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U:\Dokumenty\SDRUŽENÍ\Dopravní sdružení\"/>
    </mc:Choice>
  </mc:AlternateContent>
  <xr:revisionPtr revIDLastSave="0" documentId="13_ncr:1_{71FA722C-722A-46C2-A60D-46779578FE50}" xr6:coauthVersionLast="47" xr6:coauthVersionMax="47" xr10:uidLastSave="{00000000-0000-0000-0000-000000000000}"/>
  <bookViews>
    <workbookView xWindow="-21876" yWindow="-72" windowWidth="13872" windowHeight="12348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G13" i="1"/>
  <c r="H13" i="1"/>
  <c r="F21" i="1"/>
  <c r="G21" i="1"/>
  <c r="H21" i="1"/>
  <c r="E21" i="1"/>
  <c r="D21" i="1"/>
  <c r="E13" i="1"/>
  <c r="D13" i="1"/>
  <c r="H23" i="1" l="1"/>
  <c r="G23" i="1"/>
  <c r="F23" i="1"/>
  <c r="E23" i="1"/>
  <c r="D23" i="1"/>
</calcChain>
</file>

<file path=xl/sharedStrings.xml><?xml version="1.0" encoding="utf-8"?>
<sst xmlns="http://schemas.openxmlformats.org/spreadsheetml/2006/main" count="27" uniqueCount="27">
  <si>
    <t>DSO  DOPRAVNÍ SDRUŽENÍ OBCÍ JABLONECKA</t>
  </si>
  <si>
    <t xml:space="preserve">Jablonec nad Nisou, Mírové nám. 19 </t>
  </si>
  <si>
    <t>IČO: 60254041</t>
  </si>
  <si>
    <t>V tis. Kč</t>
  </si>
  <si>
    <t>Zpracovala: Ing. Helena Kočová</t>
  </si>
  <si>
    <t xml:space="preserve">příspěvky obcí      </t>
  </si>
  <si>
    <t>příspěvek kraje</t>
  </si>
  <si>
    <t>Příjmy celkem</t>
  </si>
  <si>
    <t>ostatní výdaje</t>
  </si>
  <si>
    <t>Výdaje celkem</t>
  </si>
  <si>
    <t xml:space="preserve">V Jablonci nad Nisou dne </t>
  </si>
  <si>
    <t>odměny</t>
  </si>
  <si>
    <t>služby</t>
  </si>
  <si>
    <t>Financování</t>
  </si>
  <si>
    <t>(+ schodek, tj. čerpání prostředků min. let</t>
  </si>
  <si>
    <t xml:space="preserve">  - přebytek, tj. přírůstek na bankovních účtech)</t>
  </si>
  <si>
    <t>§</t>
  </si>
  <si>
    <t>pol.</t>
  </si>
  <si>
    <t>516*</t>
  </si>
  <si>
    <t>odbavovací systém</t>
  </si>
  <si>
    <t xml:space="preserve">přísp. SMJN na dopr. obsl. </t>
  </si>
  <si>
    <t xml:space="preserve">dotace od kraje - obav. Systém </t>
  </si>
  <si>
    <t>Rozpočtový výhled 2027 -2031</t>
  </si>
  <si>
    <t>příspěvek SMJN</t>
  </si>
  <si>
    <t>smír DPMLaJ</t>
  </si>
  <si>
    <t>(od 2/2028 noví dopravci)</t>
  </si>
  <si>
    <t xml:space="preserve">schváleno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</si>
</sst>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u/>
      <sz val="16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horizontal="left" vertical="center"/>
    </xf>
    <xf numFmtId="3" fontId="5" fillId="0" borderId="0" xfId="0" applyNumberFormat="1" applyFont="1" applyAlignment="1">
      <alignment vertical="center"/>
    </xf>
    <xf numFmtId="3" fontId="6" fillId="0" borderId="0" xfId="0" applyNumberFormat="1" applyFont="1"/>
    <xf numFmtId="3" fontId="0" fillId="0" borderId="0" xfId="0" applyNumberFormat="1"/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0" fontId="8" fillId="0" borderId="0" xfId="0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topLeftCell="A10" workbookViewId="0">
      <selection activeCell="A33" sqref="A33"/>
    </sheetView>
  </sheetViews>
  <sheetFormatPr defaultRowHeight="14.4" x14ac:dyDescent="0.3"/>
  <cols>
    <col min="1" max="1" width="33.44140625" customWidth="1"/>
    <col min="2" max="3" width="6.109375" customWidth="1"/>
    <col min="4" max="8" width="12.21875" customWidth="1"/>
  </cols>
  <sheetData>
    <row r="1" spans="1:10" ht="21" x14ac:dyDescent="0.3">
      <c r="A1" s="3" t="s">
        <v>0</v>
      </c>
      <c r="B1" s="3"/>
      <c r="C1" s="3"/>
    </row>
    <row r="2" spans="1:10" x14ac:dyDescent="0.3">
      <c r="A2" t="s">
        <v>1</v>
      </c>
      <c r="F2" t="s">
        <v>2</v>
      </c>
    </row>
    <row r="3" spans="1:10" ht="15.6" x14ac:dyDescent="0.3">
      <c r="A3" s="1"/>
      <c r="C3" s="1"/>
      <c r="D3" s="1"/>
    </row>
    <row r="4" spans="1:10" ht="20.399999999999999" x14ac:dyDescent="0.3">
      <c r="B4" s="6"/>
      <c r="C4" s="6"/>
      <c r="D4" s="19" t="s">
        <v>22</v>
      </c>
    </row>
    <row r="5" spans="1:10" ht="15.6" x14ac:dyDescent="0.3">
      <c r="A5" s="1"/>
      <c r="B5" s="1"/>
      <c r="C5" s="1"/>
    </row>
    <row r="6" spans="1:10" ht="15.6" x14ac:dyDescent="0.3">
      <c r="A6" s="1"/>
      <c r="B6" s="1"/>
      <c r="C6" s="1"/>
    </row>
    <row r="7" spans="1:10" ht="15.6" x14ac:dyDescent="0.3">
      <c r="A7" s="1"/>
      <c r="B7" s="1"/>
      <c r="C7" s="1"/>
      <c r="E7" t="s">
        <v>25</v>
      </c>
    </row>
    <row r="8" spans="1:10" ht="17.399999999999999" x14ac:dyDescent="0.3">
      <c r="A8" s="1" t="s">
        <v>3</v>
      </c>
      <c r="B8" s="14" t="s">
        <v>16</v>
      </c>
      <c r="C8" s="14" t="s">
        <v>17</v>
      </c>
      <c r="D8" s="12">
        <v>2027</v>
      </c>
      <c r="E8" s="20">
        <v>2028</v>
      </c>
      <c r="F8" s="20">
        <v>2029</v>
      </c>
      <c r="G8" s="20">
        <v>2030</v>
      </c>
      <c r="H8" s="20">
        <v>2031</v>
      </c>
      <c r="J8" s="2"/>
    </row>
    <row r="9" spans="1:10" s="5" customFormat="1" ht="15.6" x14ac:dyDescent="0.3">
      <c r="A9" s="4" t="s">
        <v>5</v>
      </c>
      <c r="B9" s="15"/>
      <c r="C9" s="15">
        <v>4121</v>
      </c>
      <c r="D9" s="7">
        <v>6700</v>
      </c>
      <c r="E9" s="7">
        <v>6700</v>
      </c>
      <c r="F9" s="7">
        <v>6700</v>
      </c>
      <c r="G9" s="7">
        <v>6700</v>
      </c>
      <c r="H9" s="7">
        <v>6700</v>
      </c>
    </row>
    <row r="10" spans="1:10" s="5" customFormat="1" ht="15.6" x14ac:dyDescent="0.3">
      <c r="A10" s="4" t="s">
        <v>23</v>
      </c>
      <c r="B10" s="15"/>
      <c r="C10" s="15">
        <v>4121</v>
      </c>
      <c r="D10" s="7">
        <v>3700</v>
      </c>
      <c r="E10" s="7">
        <v>0</v>
      </c>
      <c r="F10" s="7">
        <v>0</v>
      </c>
      <c r="G10" s="7">
        <v>0</v>
      </c>
      <c r="H10" s="7">
        <v>0</v>
      </c>
    </row>
    <row r="11" spans="1:10" s="5" customFormat="1" ht="15.6" x14ac:dyDescent="0.3">
      <c r="A11" s="4" t="s">
        <v>21</v>
      </c>
      <c r="B11" s="15"/>
      <c r="C11" s="15">
        <v>4122</v>
      </c>
      <c r="D11" s="7">
        <v>600</v>
      </c>
      <c r="E11" s="7">
        <v>600</v>
      </c>
      <c r="F11" s="7">
        <v>600</v>
      </c>
      <c r="G11" s="7">
        <v>600</v>
      </c>
      <c r="H11" s="7">
        <v>600</v>
      </c>
    </row>
    <row r="12" spans="1:10" s="5" customFormat="1" ht="15.6" x14ac:dyDescent="0.3">
      <c r="A12" s="10" t="s">
        <v>6</v>
      </c>
      <c r="B12" s="16">
        <v>2292</v>
      </c>
      <c r="C12" s="16">
        <v>2324</v>
      </c>
      <c r="D12" s="11">
        <v>15000</v>
      </c>
      <c r="E12" s="11">
        <v>15000</v>
      </c>
      <c r="F12" s="11">
        <v>15000</v>
      </c>
      <c r="G12" s="11">
        <v>15000</v>
      </c>
      <c r="H12" s="11">
        <v>15000</v>
      </c>
    </row>
    <row r="13" spans="1:10" s="5" customFormat="1" ht="15.6" x14ac:dyDescent="0.3">
      <c r="A13" s="4" t="s">
        <v>7</v>
      </c>
      <c r="B13" s="15"/>
      <c r="C13" s="15"/>
      <c r="D13" s="7">
        <f>SUM(D9:D12)</f>
        <v>26000</v>
      </c>
      <c r="E13" s="7">
        <f t="shared" ref="E13:F13" si="0">SUM(E9:E12)</f>
        <v>22300</v>
      </c>
      <c r="F13" s="7">
        <f t="shared" si="0"/>
        <v>22300</v>
      </c>
      <c r="G13" s="7">
        <f t="shared" ref="G13:H13" si="1">SUM(G9:G12)</f>
        <v>22300</v>
      </c>
      <c r="H13" s="7">
        <f t="shared" si="1"/>
        <v>22300</v>
      </c>
    </row>
    <row r="14" spans="1:10" s="5" customFormat="1" ht="15.6" x14ac:dyDescent="0.3">
      <c r="A14" s="4"/>
      <c r="B14" s="15"/>
      <c r="C14" s="15"/>
      <c r="D14" s="8"/>
      <c r="E14" s="8"/>
      <c r="F14" s="8"/>
      <c r="G14" s="8"/>
      <c r="H14" s="8"/>
    </row>
    <row r="15" spans="1:10" s="5" customFormat="1" ht="15.6" x14ac:dyDescent="0.3">
      <c r="A15" s="4" t="s">
        <v>19</v>
      </c>
      <c r="B15" s="15">
        <v>2292</v>
      </c>
      <c r="C15" s="15">
        <v>5192</v>
      </c>
      <c r="D15" s="7">
        <v>600</v>
      </c>
      <c r="E15" s="7">
        <v>600</v>
      </c>
      <c r="F15" s="7">
        <v>600</v>
      </c>
      <c r="G15" s="7">
        <v>600</v>
      </c>
      <c r="H15" s="7">
        <v>600</v>
      </c>
    </row>
    <row r="16" spans="1:10" s="5" customFormat="1" ht="15.6" x14ac:dyDescent="0.3">
      <c r="A16" s="4" t="s">
        <v>11</v>
      </c>
      <c r="B16" s="15">
        <v>2292</v>
      </c>
      <c r="C16" s="15">
        <v>5021</v>
      </c>
      <c r="D16" s="7">
        <v>106</v>
      </c>
      <c r="E16" s="7">
        <v>106</v>
      </c>
      <c r="F16" s="7">
        <v>106</v>
      </c>
      <c r="G16" s="7">
        <v>106</v>
      </c>
      <c r="H16" s="7">
        <v>106</v>
      </c>
    </row>
    <row r="17" spans="1:8" s="5" customFormat="1" ht="15.6" x14ac:dyDescent="0.3">
      <c r="A17" s="4" t="s">
        <v>12</v>
      </c>
      <c r="B17" s="15">
        <v>2292</v>
      </c>
      <c r="C17" s="15" t="s">
        <v>18</v>
      </c>
      <c r="D17" s="7">
        <v>100</v>
      </c>
      <c r="E17" s="7">
        <v>100</v>
      </c>
      <c r="F17" s="7">
        <v>100</v>
      </c>
      <c r="G17" s="7">
        <v>100</v>
      </c>
      <c r="H17" s="7">
        <v>100</v>
      </c>
    </row>
    <row r="18" spans="1:8" s="5" customFormat="1" ht="15.6" x14ac:dyDescent="0.3">
      <c r="A18" s="4" t="s">
        <v>20</v>
      </c>
      <c r="B18" s="15">
        <v>2292</v>
      </c>
      <c r="C18" s="15">
        <v>5321</v>
      </c>
      <c r="D18" s="7">
        <v>18000</v>
      </c>
      <c r="E18" s="7">
        <v>18000</v>
      </c>
      <c r="F18" s="7">
        <v>18000</v>
      </c>
      <c r="G18" s="7">
        <v>18000</v>
      </c>
      <c r="H18" s="7">
        <v>18000</v>
      </c>
    </row>
    <row r="19" spans="1:8" s="5" customFormat="1" ht="15.6" x14ac:dyDescent="0.3">
      <c r="A19" s="4" t="s">
        <v>24</v>
      </c>
      <c r="B19" s="15">
        <v>2292</v>
      </c>
      <c r="C19" s="15">
        <v>5213</v>
      </c>
      <c r="D19" s="7">
        <v>5060</v>
      </c>
      <c r="E19" s="7">
        <v>5060</v>
      </c>
      <c r="F19" s="7">
        <v>0</v>
      </c>
      <c r="G19" s="7">
        <v>0</v>
      </c>
      <c r="H19" s="7">
        <v>0</v>
      </c>
    </row>
    <row r="20" spans="1:8" s="5" customFormat="1" ht="15.6" x14ac:dyDescent="0.3">
      <c r="A20" s="10" t="s">
        <v>8</v>
      </c>
      <c r="B20" s="16"/>
      <c r="C20" s="16"/>
      <c r="D20" s="11">
        <v>10</v>
      </c>
      <c r="E20" s="11">
        <v>10</v>
      </c>
      <c r="F20" s="11">
        <v>10</v>
      </c>
      <c r="G20" s="11">
        <v>10</v>
      </c>
      <c r="H20" s="11">
        <v>10</v>
      </c>
    </row>
    <row r="21" spans="1:8" s="5" customFormat="1" ht="15.6" x14ac:dyDescent="0.3">
      <c r="A21" s="4" t="s">
        <v>9</v>
      </c>
      <c r="B21" s="15"/>
      <c r="C21" s="15"/>
      <c r="D21" s="7">
        <f>SUM(D15:D20)</f>
        <v>23876</v>
      </c>
      <c r="E21" s="7">
        <f>SUM(E15:E20)</f>
        <v>23876</v>
      </c>
      <c r="F21" s="7">
        <f t="shared" ref="F21:H21" si="2">SUM(F15:F20)</f>
        <v>18816</v>
      </c>
      <c r="G21" s="7">
        <f t="shared" si="2"/>
        <v>18816</v>
      </c>
      <c r="H21" s="7">
        <f t="shared" si="2"/>
        <v>18816</v>
      </c>
    </row>
    <row r="22" spans="1:8" ht="15.6" x14ac:dyDescent="0.3">
      <c r="A22" s="1"/>
      <c r="B22" s="17"/>
      <c r="C22" s="17"/>
      <c r="D22" s="9"/>
      <c r="E22" s="9"/>
      <c r="F22" s="9"/>
      <c r="G22" s="9"/>
      <c r="H22" s="9"/>
    </row>
    <row r="23" spans="1:8" ht="15.6" x14ac:dyDescent="0.3">
      <c r="A23" s="1" t="s">
        <v>13</v>
      </c>
      <c r="B23" s="17"/>
      <c r="C23" s="17"/>
      <c r="D23" s="9">
        <f>D21-D13</f>
        <v>-2124</v>
      </c>
      <c r="E23" s="9">
        <f>E21-E13</f>
        <v>1576</v>
      </c>
      <c r="F23" s="9">
        <f t="shared" ref="F23:H23" si="3">F21-F13</f>
        <v>-3484</v>
      </c>
      <c r="G23" s="9">
        <f t="shared" si="3"/>
        <v>-3484</v>
      </c>
      <c r="H23" s="9">
        <f t="shared" si="3"/>
        <v>-3484</v>
      </c>
    </row>
    <row r="24" spans="1:8" x14ac:dyDescent="0.3">
      <c r="A24" t="s">
        <v>14</v>
      </c>
    </row>
    <row r="25" spans="1:8" x14ac:dyDescent="0.3">
      <c r="A25" t="s">
        <v>15</v>
      </c>
    </row>
    <row r="26" spans="1:8" ht="15.6" x14ac:dyDescent="0.3">
      <c r="A26" s="1"/>
      <c r="B26" s="1"/>
      <c r="C26" s="1"/>
    </row>
    <row r="27" spans="1:8" ht="15.6" x14ac:dyDescent="0.3">
      <c r="A27" s="1"/>
      <c r="B27" s="1"/>
      <c r="C27" s="1"/>
    </row>
    <row r="28" spans="1:8" ht="15.6" x14ac:dyDescent="0.3">
      <c r="A28" s="1"/>
      <c r="B28" s="1"/>
      <c r="C28" s="1"/>
    </row>
    <row r="29" spans="1:8" ht="15.6" x14ac:dyDescent="0.3">
      <c r="A29" s="1" t="s">
        <v>10</v>
      </c>
      <c r="C29" s="1"/>
      <c r="D29" s="18">
        <v>46100</v>
      </c>
    </row>
    <row r="30" spans="1:8" ht="15.6" x14ac:dyDescent="0.3">
      <c r="A30" s="1"/>
      <c r="B30" s="1"/>
      <c r="C30" s="1"/>
    </row>
    <row r="31" spans="1:8" ht="15.6" x14ac:dyDescent="0.3">
      <c r="A31" s="1" t="s">
        <v>4</v>
      </c>
      <c r="B31" s="1"/>
      <c r="C31" s="1"/>
    </row>
    <row r="32" spans="1:8" ht="15.6" x14ac:dyDescent="0.3">
      <c r="A32" s="1" t="s">
        <v>26</v>
      </c>
      <c r="B32" s="1"/>
      <c r="C32" s="1"/>
    </row>
    <row r="33" spans="1:3" ht="15.6" x14ac:dyDescent="0.3">
      <c r="A33" s="1"/>
      <c r="B33" s="13"/>
      <c r="C33" s="13"/>
    </row>
    <row r="34" spans="1:3" ht="15.6" x14ac:dyDescent="0.3">
      <c r="A34" s="1"/>
      <c r="B34" s="1"/>
      <c r="C34" s="1"/>
    </row>
  </sheetData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Kočová</dc:creator>
  <cp:lastModifiedBy>Kočová Helena, Ing.</cp:lastModifiedBy>
  <cp:lastPrinted>2022-11-01T07:39:16Z</cp:lastPrinted>
  <dcterms:created xsi:type="dcterms:W3CDTF">2017-03-16T08:47:58Z</dcterms:created>
  <dcterms:modified xsi:type="dcterms:W3CDTF">2026-03-19T08:40:06Z</dcterms:modified>
</cp:coreProperties>
</file>